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480" yWindow="3576" windowWidth="14220" windowHeight="5292"/>
  </bookViews>
  <sheets>
    <sheet name="Лист1" sheetId="1" r:id="rId1"/>
  </sheets>
  <definedNames>
    <definedName name="_xlnm.Print_Titles" localSheetId="0">Лист1!$5:$5</definedName>
  </definedNames>
  <calcPr calcId="145621"/>
</workbook>
</file>

<file path=xl/calcChain.xml><?xml version="1.0" encoding="utf-8"?>
<calcChain xmlns="http://schemas.openxmlformats.org/spreadsheetml/2006/main">
  <c r="F62" i="1" l="1"/>
  <c r="F61" i="1"/>
  <c r="F60" i="1"/>
  <c r="F54" i="1"/>
  <c r="F53" i="1"/>
  <c r="F52" i="1"/>
  <c r="F50" i="1"/>
  <c r="F51" i="1"/>
  <c r="F46" i="1"/>
  <c r="F45" i="1"/>
  <c r="F41" i="1"/>
  <c r="F40" i="1"/>
  <c r="F31" i="1"/>
  <c r="F32" i="1"/>
  <c r="F30" i="1"/>
  <c r="F29" i="1"/>
  <c r="F28" i="1"/>
  <c r="F27" i="1"/>
  <c r="F26" i="1"/>
  <c r="F19" i="1"/>
  <c r="F20" i="1"/>
  <c r="F21" i="1"/>
  <c r="F22" i="1"/>
  <c r="F23" i="1"/>
  <c r="F18" i="1"/>
  <c r="F14" i="1"/>
  <c r="F11" i="1"/>
  <c r="F12" i="1"/>
  <c r="F10" i="1"/>
  <c r="F65" i="1" l="1"/>
  <c r="F59" i="1" l="1"/>
  <c r="F58" i="1"/>
  <c r="F43" i="1"/>
  <c r="F44" i="1"/>
  <c r="F42" i="1" l="1"/>
  <c r="F64" i="1" l="1"/>
  <c r="F63" i="1"/>
  <c r="F57" i="1"/>
  <c r="F56" i="1"/>
  <c r="F55" i="1"/>
  <c r="F49" i="1"/>
  <c r="F48" i="1"/>
  <c r="F47" i="1"/>
  <c r="F39" i="1" l="1"/>
  <c r="F37" i="1"/>
  <c r="F36" i="1"/>
  <c r="F35" i="1"/>
  <c r="F34" i="1" l="1"/>
  <c r="F25" i="1" l="1"/>
  <c r="F24" i="1"/>
  <c r="F17" i="1" l="1"/>
  <c r="F16" i="1"/>
  <c r="F15" i="1" l="1"/>
  <c r="F13" i="1"/>
  <c r="F9" i="1" l="1"/>
  <c r="F33" i="1" l="1"/>
  <c r="F8" i="1" l="1"/>
  <c r="F7" i="1"/>
  <c r="F38" i="1"/>
  <c r="F66" i="1"/>
</calcChain>
</file>

<file path=xl/sharedStrings.xml><?xml version="1.0" encoding="utf-8"?>
<sst xmlns="http://schemas.openxmlformats.org/spreadsheetml/2006/main" count="137" uniqueCount="111">
  <si>
    <t>Наименование</t>
  </si>
  <si>
    <t>Отклонение                              (+/-)</t>
  </si>
  <si>
    <t>Причины отклонений</t>
  </si>
  <si>
    <t>КБК</t>
  </si>
  <si>
    <t>5=4-3</t>
  </si>
  <si>
    <t>Итого</t>
  </si>
  <si>
    <t>тел. 64-42-61</t>
  </si>
  <si>
    <t>Исп. Давыдова М.В.</t>
  </si>
  <si>
    <t>(рублей)</t>
  </si>
  <si>
    <t>Департамент семьи, социальной и демографической политики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</si>
  <si>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</si>
  <si>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Перераспределение бюджетных ассигнований в связи с исполнением судебных актов, предусматривающих обращение взыскания на средства областного бюджета в пределах объема бюджетных ассигнований (ст. 217 Бюджетного кодекса РФ)</t>
  </si>
  <si>
    <t>Увеличение ассигнований в связи с поступлением средств федерального бюджета (ст.217, 232 Бюджетного кодекса РФ)</t>
  </si>
  <si>
    <t>Социальная поддержка Героев Советского Союза, Героев Российской Федерации и полных кавалеров ордена Славы</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</si>
  <si>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</si>
  <si>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 xml:space="preserve">Перераспределение бюджетных ассигнований между разделами, подразделами, целевыми статьями и видами расходов бюджета в пределах общего объема бюджетных ассигнований, предусмотренных главному распорядителю бюджетных средств в текущем финансовом году и плановом периоде, в целях обеспечения условий предоставления субсидий из федерального бюджета бюджетам субъектов Российской Федерации на софинансирование расходных обязательств, возникающих при выполнении органами государственной власти субъектов Российской Федерации полномочий по предметам ведения субъектов Российской Федерации и предметам совместного ведения Российской Федерации и субъектов Российской Федерации (ст. 132 Бюджетного кодекса РФ) </t>
  </si>
  <si>
    <t>Заметитель Губернатора Брянской области</t>
  </si>
  <si>
    <t>Г.В. Петушкова</t>
  </si>
  <si>
    <t>Департамент внутренней политики Брянской области</t>
  </si>
  <si>
    <t>Департамент здравоохранения Брянской области</t>
  </si>
  <si>
    <t>Больницы, клиники, госпитали, медико-санитарные части</t>
  </si>
  <si>
    <t>Департамент строительства Брянской области</t>
  </si>
  <si>
    <t>Управление лесами Брянской области</t>
  </si>
  <si>
    <t>Департамент природных ресурсов и экологии Брянской области</t>
  </si>
  <si>
    <t>Утверждено законом о бюджете                                         на 2022 год</t>
  </si>
  <si>
    <t>Уточненная бюджетная роспись                                         на 2022 год</t>
  </si>
  <si>
    <t>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(ст. 10 Закона о бюджете)</t>
  </si>
  <si>
    <t>814-0901-1440110420-610</t>
  </si>
  <si>
    <t>Увеличение бюджетных ассигнований в связи с поступлением уведомления о предоставлении субсидий, субвенций и иных межбюджетных трансфертов, имеющих целевое назначение, предоставления из федерального бюджета бюджету субъекта Российской Федерации бюджетного кредита на финансовое обеспечение реализации инфраструктурных проектов, поступления в бюджет субъекта Российской Федерации дотаций из федерального бюджета (ст.217, 232 Бюджетного кодекса РФ)</t>
  </si>
  <si>
    <t>821-1003-2140552520-310</t>
  </si>
  <si>
    <t>Перераспределение бюджетных ассигнований на увеличение бюджетных ассигнований по отдельным разделам, подразделам, целевым статьям и видам расходов областного бюджета - в пределах общего объема бюджетных ассигнований, предусмотренных главному распорядителю бюджетных средств (ст. 10 Закона о бюджете)</t>
  </si>
  <si>
    <t>Информация об отклонении бюджетных ассигнований, утвержденных сводной бюджетной росписью на 2022 год от назначений, утвержденных Законом Брянской области "Об областном бюджете на 2022 год и на плановый период 2023 и 2024 годов" за первое полугодие 2022 года</t>
  </si>
  <si>
    <t>Администрация Губернатора Брянской области и Правительства Брянской области</t>
  </si>
  <si>
    <t>803-0104-7000010100-120</t>
  </si>
  <si>
    <t>803-0104-7000010100-320</t>
  </si>
  <si>
    <t>Развитие информационного общества и инфраструктуры электронного правительства</t>
  </si>
  <si>
    <t>803-0410-7000018610-240</t>
  </si>
  <si>
    <t>Реформирование и развитие государственной гражданской службы Брянской области и муниципальной службы в Брянской области</t>
  </si>
  <si>
    <t>803-0705-7000012000-240</t>
  </si>
  <si>
    <t>803-0104-7000010100-240</t>
  </si>
  <si>
    <t>Уменьшение бюджетных ассигнований в случае перераспределения бюджетных ассигнований, предоставляемых на конкурсной основе (ст.217 Бюджетного кодекса РФ)</t>
  </si>
  <si>
    <t>808-0412-0840110100-240</t>
  </si>
  <si>
    <t>Охрана окружающей среды</t>
  </si>
  <si>
    <t>808-0605-0840512800-240</t>
  </si>
  <si>
    <t>Обеспечение деятельности Общественной палаты Брянской области</t>
  </si>
  <si>
    <t>811-0113-1140110090-120</t>
  </si>
  <si>
    <t>811-0113-1140110090-240</t>
  </si>
  <si>
    <t>Социологический мониторинг Брянской области</t>
  </si>
  <si>
    <t>811-0113-1140113310-240</t>
  </si>
  <si>
    <t>Оснащение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</si>
  <si>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811-0707-111EВ57860-240</t>
  </si>
  <si>
    <t>Печатные средства массовой информации</t>
  </si>
  <si>
    <t>811-1202-1140310320-620</t>
  </si>
  <si>
    <t>Информационное освещение деятельности органов государственной власти Брянской области и государственных органов Брянской области</t>
  </si>
  <si>
    <t>811-1204-1140698700-240</t>
  </si>
  <si>
    <t>Станции скорой и неотложной помощи</t>
  </si>
  <si>
    <t>814-0904-1440110440-620</t>
  </si>
  <si>
    <t>Дома ребенка</t>
  </si>
  <si>
    <t>814-0909-1440510460-610</t>
  </si>
  <si>
    <t>Департамент культуры Брянской области</t>
  </si>
  <si>
    <t>Библиотеки</t>
  </si>
  <si>
    <t>815-0801-1540110540-610</t>
  </si>
  <si>
    <t>Театры, концертные и другие организации исполнительских искусств</t>
  </si>
  <si>
    <t>815-0801-1540210560-620</t>
  </si>
  <si>
    <t>Организация и проведение общественно-значимых мероприятий, проводимых учреждениями культуры Брянской области</t>
  </si>
  <si>
    <t>815-0801-1540414320-610</t>
  </si>
  <si>
    <t>815-0801-1540414320-620</t>
  </si>
  <si>
    <t>Перераспределение бюджетных ассигнований в пределах, предусмотренных главным распорядителям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(выполнение работ) и субсидий на иные цели (ст. 10 Закона о бюджете)</t>
  </si>
  <si>
    <t>Департамент финансов Брянской области</t>
  </si>
  <si>
    <t>Резервный фонд Правительства Брянской области</t>
  </si>
  <si>
    <t>818-0111-7000010120-870</t>
  </si>
  <si>
    <t>Уменьшение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</si>
  <si>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Учреждения, осуществляющие функции и полномочия по управлению в сфере дорожного хозяйства</t>
  </si>
  <si>
    <t>819-0409-1940710370-240</t>
  </si>
  <si>
    <t>819-0409-1940710370-830</t>
  </si>
  <si>
    <t>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</si>
  <si>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821-0113-2140556940-240</t>
  </si>
  <si>
    <t>821-0113-2140556940-540</t>
  </si>
  <si>
    <t>Социальная поддержка Героев Социалистического Труда, Героев Труда Российской Федерации и полных кавалеров ордена Трудовой Славы</t>
  </si>
  <si>
    <t>821-1003-2140551980-310</t>
  </si>
  <si>
    <t>Расходы, связанные с исполнением публичных нормативных обязательств и предоставлением социальных и иных выплат</t>
  </si>
  <si>
    <t>821-1006-2140511360-240</t>
  </si>
  <si>
    <t>821-1006-7000010160-830</t>
  </si>
  <si>
    <t>821-1006-7000010120-240</t>
  </si>
  <si>
    <t>Увеличение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</si>
  <si>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821-1006-7000012000-120</t>
  </si>
  <si>
    <t>Увеличение бюджетных ассигнований в случае перераспределения бюджетных ассигнований, предоставляемых на конкурсной основе (ст.217 Бюджетного кодекса РФ)</t>
  </si>
  <si>
    <t>825-0113-2140556940-620</t>
  </si>
  <si>
    <t>825-1101-7000010120-620</t>
  </si>
  <si>
    <t>Мероприятия по вовлечению населения в занятия физической культурой и массовым спортом, участие в соревнованиях различного уровня</t>
  </si>
  <si>
    <t>825-1102-2540217610-620</t>
  </si>
  <si>
    <t>825-1103-2540217610-620</t>
  </si>
  <si>
    <t>Управление мировой юстиции Брянской области</t>
  </si>
  <si>
    <t>Департамент физической культуры и спорта Брянской области</t>
  </si>
  <si>
    <t>Обеспечение деятельности мировых судей</t>
  </si>
  <si>
    <t>830-0105-3040117700-240</t>
  </si>
  <si>
    <t>830-0105-7000010160-830</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</si>
  <si>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</si>
  <si>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836-0407-3640151291-120</t>
  </si>
  <si>
    <t>836-0407-3640151291-320</t>
  </si>
  <si>
    <t>836-0407-3640151291-240</t>
  </si>
  <si>
    <t>836-0407-3640151291-850</t>
  </si>
  <si>
    <t>Перераспределение бюджетных ассигнований в связи с исполнением решений налоговых и иных уполномоченных органов о взыскании налогов, сборов, пеней и штрафов, предусматривающих обращение взыскания на средства областного бюджета в соответствии с действующим законодательством в пределах объема бюджетных ассигнований (ст. 10 Закона о бюджете)</t>
  </si>
  <si>
    <t>Департамент промышленности, транспорта и связи Брянской области</t>
  </si>
  <si>
    <t>Уплата налогов, сборов и иных обязательных платежей</t>
  </si>
  <si>
    <t>837-0412-3740111350-850</t>
  </si>
  <si>
    <t>837-0412-7000010160-830</t>
  </si>
  <si>
    <t>Департамент региональной безопасности Брянской области</t>
  </si>
  <si>
    <t>Учреждения, осуществляющие деятельность в сфере повышения уровня общественной безопасности, правопорядка и безопасности среды обитания</t>
  </si>
  <si>
    <t>842-0314-0240510230-240</t>
  </si>
  <si>
    <t>842-0314-0240510230-830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</si>
</sst>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0"/>
      <name val="Arial Cyr"/>
      <charset val="204"/>
    </font>
    <font>
      <sz val="8"/>
      <name val="Arial Cyr"/>
      <charset val="204"/>
    </font>
    <font>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3"/>
      <name val="Times New Roman"/>
      <family val="1"/>
      <charset val="204"/>
    </font>
    <font>
      <sz val="15"/>
      <name val="Times New Roman"/>
      <family val="1"/>
      <charset val="204"/>
    </font>
    <font>
      <b/>
      <sz val="10"/>
      <color rgb="FF000000"/>
      <name val="Arial Cyr"/>
      <family val="2"/>
    </font>
    <font>
      <b/>
      <sz val="10"/>
      <color rgb="FF000000"/>
      <name val="Arial Cyr"/>
    </font>
    <font>
      <b/>
      <sz val="11"/>
      <color rgb="FF000000"/>
      <name val="Times New Roman"/>
      <family val="1"/>
      <charset val="204"/>
    </font>
    <font>
      <sz val="11"/>
      <color rgb="FF000000"/>
      <name val="Times New Roman"/>
      <family val="1"/>
      <charset val="204"/>
    </font>
    <font>
      <sz val="10"/>
      <name val="Arial Cyr"/>
      <charset val="204"/>
    </font>
    <font>
      <sz val="11"/>
      <name val="Calibri"/>
      <family val="2"/>
      <scheme val="minor"/>
    </font>
    <font>
      <sz val="10"/>
      <color rgb="FF000000"/>
      <name val="Arial Cyr"/>
    </font>
    <font>
      <b/>
      <sz val="12"/>
      <color rgb="FF000000"/>
      <name val="Arial Cyr"/>
    </font>
    <font>
      <sz val="11"/>
      <color rgb="FF000000"/>
      <name val="Calibri"/>
      <family val="2"/>
      <charset val="204"/>
      <scheme val="minor"/>
    </font>
    <font>
      <sz val="10"/>
      <color rgb="FF000000"/>
      <name val="Arial"/>
      <family val="2"/>
      <charset val="204"/>
    </font>
    <font>
      <sz val="10"/>
      <color rgb="FF000000"/>
      <name val="Times New Roman"/>
      <family val="1"/>
      <charset val="204"/>
    </font>
    <font>
      <sz val="11"/>
      <color rgb="FF000000"/>
      <name val="Calibri"/>
      <scheme val="minor"/>
    </font>
    <font>
      <sz val="10"/>
      <color rgb="FF000000"/>
      <name val="Arial"/>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54">
    <xf numFmtId="0" fontId="0" fillId="0" borderId="0"/>
    <xf numFmtId="0" fontId="8" fillId="0" borderId="7">
      <alignment vertical="top" wrapText="1"/>
    </xf>
    <xf numFmtId="0" fontId="9" fillId="0" borderId="7">
      <alignment vertical="top" wrapText="1"/>
    </xf>
    <xf numFmtId="0" fontId="9" fillId="0" borderId="7">
      <alignment vertical="top" wrapText="1"/>
    </xf>
    <xf numFmtId="4" fontId="9" fillId="2" borderId="7">
      <alignment horizontal="right" vertical="top" shrinkToFit="1"/>
    </xf>
    <xf numFmtId="4" fontId="9" fillId="2" borderId="7">
      <alignment horizontal="right" vertical="top" shrinkToFit="1"/>
    </xf>
    <xf numFmtId="0" fontId="13" fillId="0" borderId="0"/>
    <xf numFmtId="0" fontId="14" fillId="0" borderId="0">
      <alignment wrapText="1"/>
    </xf>
    <xf numFmtId="0" fontId="14" fillId="0" borderId="0"/>
    <xf numFmtId="0" fontId="15" fillId="0" borderId="0">
      <alignment horizontal="center" wrapText="1"/>
    </xf>
    <xf numFmtId="0" fontId="15" fillId="0" borderId="0">
      <alignment horizontal="center"/>
    </xf>
    <xf numFmtId="0" fontId="14" fillId="0" borderId="0">
      <alignment horizontal="right"/>
    </xf>
    <xf numFmtId="0" fontId="14" fillId="0" borderId="7">
      <alignment horizontal="center" vertical="center" wrapText="1"/>
    </xf>
    <xf numFmtId="0" fontId="9" fillId="0" borderId="7">
      <alignment vertical="top" wrapText="1"/>
    </xf>
    <xf numFmtId="1" fontId="14" fillId="0" borderId="7">
      <alignment horizontal="center" vertical="top" shrinkToFit="1"/>
    </xf>
    <xf numFmtId="10" fontId="9" fillId="2" borderId="7">
      <alignment horizontal="right" vertical="top" shrinkToFit="1"/>
    </xf>
    <xf numFmtId="0" fontId="9" fillId="0" borderId="7">
      <alignment horizontal="left"/>
    </xf>
    <xf numFmtId="4" fontId="9" fillId="3" borderId="7">
      <alignment horizontal="right" vertical="top" shrinkToFit="1"/>
    </xf>
    <xf numFmtId="10" fontId="9" fillId="3" borderId="7">
      <alignment horizontal="right" vertical="top" shrinkToFit="1"/>
    </xf>
    <xf numFmtId="0" fontId="14" fillId="0" borderId="0">
      <alignment horizontal="left" wrapText="1"/>
    </xf>
    <xf numFmtId="0" fontId="13" fillId="0" borderId="0"/>
    <xf numFmtId="0" fontId="13" fillId="0" borderId="0"/>
    <xf numFmtId="0" fontId="13" fillId="0" borderId="0"/>
    <xf numFmtId="0" fontId="16" fillId="0" borderId="0"/>
    <xf numFmtId="0" fontId="16" fillId="0" borderId="0"/>
    <xf numFmtId="0" fontId="17" fillId="4" borderId="0"/>
    <xf numFmtId="1" fontId="14" fillId="0" borderId="7">
      <alignment horizontal="left" vertical="top" wrapText="1" indent="2"/>
    </xf>
    <xf numFmtId="4" fontId="14" fillId="0" borderId="7">
      <alignment horizontal="right" vertical="top" shrinkToFit="1"/>
    </xf>
    <xf numFmtId="10" fontId="14" fillId="0" borderId="7">
      <alignment horizontal="right" vertical="top" shrinkToFit="1"/>
    </xf>
    <xf numFmtId="0" fontId="14" fillId="0" borderId="0">
      <alignment vertical="top"/>
    </xf>
    <xf numFmtId="0" fontId="12" fillId="5" borderId="0"/>
    <xf numFmtId="0" fontId="14" fillId="0" borderId="0">
      <alignment wrapText="1"/>
    </xf>
    <xf numFmtId="0" fontId="18" fillId="0" borderId="0">
      <alignment vertical="top" wrapText="1"/>
    </xf>
    <xf numFmtId="0" fontId="18" fillId="0" borderId="0">
      <alignment vertical="top" wrapText="1"/>
    </xf>
    <xf numFmtId="0" fontId="18" fillId="0" borderId="0">
      <alignment vertical="top" wrapText="1"/>
    </xf>
    <xf numFmtId="0" fontId="19" fillId="0" borderId="0"/>
    <xf numFmtId="0" fontId="19" fillId="0" borderId="0"/>
    <xf numFmtId="0" fontId="20" fillId="4" borderId="0"/>
    <xf numFmtId="0" fontId="13" fillId="0" borderId="0"/>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xf numFmtId="0" fontId="13" fillId="0" borderId="0"/>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cellStyleXfs>
  <cellXfs count="104">
    <xf numFmtId="0" fontId="0" fillId="0" borderId="0" xfId="0"/>
    <xf numFmtId="0" fontId="0" fillId="0" borderId="0" xfId="0" applyAlignment="1">
      <alignment vertical="center"/>
    </xf>
    <xf numFmtId="164" fontId="0" fillId="0" borderId="0" xfId="0" applyNumberFormat="1" applyAlignment="1">
      <alignment horizontal="center"/>
    </xf>
    <xf numFmtId="0" fontId="2" fillId="0" borderId="0" xfId="0" applyFont="1" applyAlignment="1">
      <alignment vertical="center"/>
    </xf>
    <xf numFmtId="0" fontId="2" fillId="0" borderId="0" xfId="0" applyFont="1"/>
    <xf numFmtId="164" fontId="2" fillId="0" borderId="0" xfId="0" applyNumberFormat="1" applyFont="1" applyAlignment="1">
      <alignment horizontal="center"/>
    </xf>
    <xf numFmtId="49" fontId="2" fillId="0" borderId="0" xfId="0" applyNumberFormat="1" applyFont="1" applyBorder="1" applyAlignment="1">
      <alignment horizontal="center" vertical="center" shrinkToFit="1"/>
    </xf>
    <xf numFmtId="164" fontId="3" fillId="0" borderId="0" xfId="0" applyNumberFormat="1" applyFont="1" applyAlignment="1">
      <alignment horizont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center" vertical="center"/>
    </xf>
    <xf numFmtId="4" fontId="5" fillId="0" borderId="2" xfId="0" applyNumberFormat="1" applyFont="1" applyFill="1" applyBorder="1" applyAlignment="1">
      <alignment horizontal="center" vertical="center"/>
    </xf>
    <xf numFmtId="49" fontId="4" fillId="0" borderId="1" xfId="0" applyNumberFormat="1" applyFont="1" applyBorder="1" applyAlignment="1">
      <alignment horizontal="center" vertical="center" shrinkToFit="1"/>
    </xf>
    <xf numFmtId="4" fontId="4" fillId="0" borderId="1" xfId="0" applyNumberFormat="1" applyFont="1" applyBorder="1" applyAlignment="1">
      <alignment horizontal="center" vertical="center"/>
    </xf>
    <xf numFmtId="4" fontId="4" fillId="0" borderId="1" xfId="0" applyNumberFormat="1" applyFont="1" applyFill="1" applyBorder="1" applyAlignment="1">
      <alignment horizontal="center" vertical="center"/>
    </xf>
    <xf numFmtId="49" fontId="4" fillId="0" borderId="2" xfId="0" applyNumberFormat="1" applyFont="1" applyBorder="1" applyAlignment="1">
      <alignment horizontal="center" vertical="center" shrinkToFit="1"/>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vertical="center" wrapText="1"/>
    </xf>
    <xf numFmtId="0" fontId="2" fillId="0" borderId="0" xfId="0" applyFont="1" applyAlignment="1">
      <alignment horizontal="right" vertical="center"/>
    </xf>
    <xf numFmtId="0" fontId="0" fillId="0" borderId="0" xfId="0" applyAlignment="1">
      <alignment horizontal="center"/>
    </xf>
    <xf numFmtId="0" fontId="2" fillId="0" borderId="0" xfId="0" applyFont="1" applyAlignment="1">
      <alignment horizont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7" fillId="0" borderId="0" xfId="0" applyFont="1" applyAlignment="1"/>
    <xf numFmtId="0" fontId="7" fillId="0" borderId="0" xfId="0" applyFont="1" applyAlignment="1">
      <alignment horizontal="center"/>
    </xf>
    <xf numFmtId="0" fontId="2" fillId="0" borderId="0" xfId="0" applyFont="1" applyAlignment="1"/>
    <xf numFmtId="0" fontId="5" fillId="0" borderId="2" xfId="0" applyFont="1" applyBorder="1" applyAlignment="1">
      <alignment horizontal="center" vertical="center" shrinkToFit="1"/>
    </xf>
    <xf numFmtId="49" fontId="5"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5" fillId="0" borderId="2" xfId="0" applyNumberFormat="1" applyFont="1" applyBorder="1" applyAlignment="1">
      <alignment horizontal="center" vertical="center" shrinkToFit="1"/>
    </xf>
    <xf numFmtId="0" fontId="11" fillId="0" borderId="3" xfId="1" applyNumberFormat="1" applyFont="1" applyBorder="1" applyAlignment="1" applyProtection="1">
      <alignment vertical="center" wrapText="1"/>
      <protection locked="0"/>
    </xf>
    <xf numFmtId="0" fontId="4" fillId="0" borderId="2" xfId="0" applyFont="1" applyBorder="1" applyAlignment="1">
      <alignment horizontal="left" vertical="center" wrapText="1"/>
    </xf>
    <xf numFmtId="0" fontId="4" fillId="0" borderId="2" xfId="0" applyFont="1" applyBorder="1"/>
    <xf numFmtId="0" fontId="4" fillId="0" borderId="2" xfId="0" applyFont="1" applyBorder="1" applyAlignment="1">
      <alignmen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xf>
    <xf numFmtId="0" fontId="5" fillId="0" borderId="2" xfId="0" applyFont="1" applyBorder="1" applyAlignment="1">
      <alignment horizontal="center" vertical="center" wrapText="1"/>
    </xf>
    <xf numFmtId="0" fontId="4" fillId="0" borderId="3" xfId="0" applyFont="1" applyFill="1" applyBorder="1" applyAlignment="1">
      <alignment vertical="center" wrapText="1"/>
    </xf>
    <xf numFmtId="0" fontId="4" fillId="0" borderId="2" xfId="0" applyFont="1" applyBorder="1" applyAlignment="1">
      <alignment horizontal="left" vertical="center" wrapText="1"/>
    </xf>
    <xf numFmtId="0" fontId="11" fillId="0" borderId="2" xfId="1" applyNumberFormat="1"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10" fillId="0" borderId="2" xfId="1" applyNumberFormat="1" applyFont="1" applyBorder="1" applyAlignment="1" applyProtection="1">
      <alignment horizontal="left" vertical="center" wrapText="1"/>
      <protection locked="0"/>
    </xf>
    <xf numFmtId="0" fontId="4" fillId="0" borderId="2" xfId="0" applyFont="1" applyBorder="1" applyAlignment="1">
      <alignment vertical="center" wrapText="1"/>
    </xf>
    <xf numFmtId="0" fontId="11" fillId="0" borderId="3" xfId="1" applyNumberFormat="1"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11" fillId="0" borderId="1" xfId="2" applyNumberFormat="1" applyFont="1" applyBorder="1" applyAlignment="1" applyProtection="1">
      <alignment horizontal="left" vertical="center" wrapText="1"/>
    </xf>
    <xf numFmtId="0" fontId="10" fillId="0" borderId="2" xfId="2" applyNumberFormat="1" applyFont="1" applyBorder="1" applyAlignment="1" applyProtection="1">
      <alignment horizontal="left" vertical="center" wrapText="1"/>
    </xf>
    <xf numFmtId="49" fontId="4" fillId="0" borderId="3" xfId="0" applyNumberFormat="1" applyFont="1" applyBorder="1" applyAlignment="1">
      <alignment horizontal="center" vertical="center" shrinkToFi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11" fillId="0" borderId="5" xfId="2" applyNumberFormat="1" applyFont="1" applyBorder="1" applyAlignment="1" applyProtection="1">
      <alignment horizontal="left" vertical="center" wrapText="1"/>
    </xf>
    <xf numFmtId="0" fontId="4" fillId="0" borderId="3" xfId="0" applyFont="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0" fontId="11" fillId="0" borderId="5" xfId="1" applyNumberFormat="1" applyFont="1" applyBorder="1" applyAlignment="1" applyProtection="1">
      <alignment horizontal="left" vertical="center" wrapText="1"/>
      <protection locked="0"/>
    </xf>
    <xf numFmtId="0" fontId="0" fillId="0" borderId="1" xfId="0" applyBorder="1"/>
    <xf numFmtId="0" fontId="11" fillId="0" borderId="1" xfId="1" applyNumberFormat="1" applyFont="1" applyBorder="1" applyAlignment="1" applyProtection="1">
      <alignment vertical="center" wrapText="1"/>
      <protection locked="0"/>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0" fontId="11" fillId="0" borderId="5" xfId="1" applyNumberFormat="1" applyFont="1" applyBorder="1" applyAlignment="1" applyProtection="1">
      <alignment horizontal="left" vertical="center" wrapText="1"/>
      <protection locked="0"/>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6" fillId="0" borderId="0" xfId="0" applyFont="1" applyAlignment="1">
      <alignment horizontal="center" vertical="center" wrapText="1"/>
    </xf>
    <xf numFmtId="0" fontId="11" fillId="0" borderId="4" xfId="2" applyNumberFormat="1" applyFont="1" applyBorder="1" applyAlignment="1" applyProtection="1">
      <alignment horizontal="left" vertical="center" wrapText="1"/>
    </xf>
    <xf numFmtId="0" fontId="11" fillId="0" borderId="2" xfId="2" applyNumberFormat="1" applyFont="1" applyBorder="1" applyAlignment="1" applyProtection="1">
      <alignment horizontal="left" vertical="center" wrapText="1"/>
    </xf>
    <xf numFmtId="0" fontId="11" fillId="0" borderId="5" xfId="2" applyNumberFormat="1" applyFont="1" applyBorder="1" applyAlignment="1" applyProtection="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vertical="center" shrinkToFit="1"/>
    </xf>
    <xf numFmtId="49"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shrinkToFit="1"/>
    </xf>
    <xf numFmtId="4" fontId="4" fillId="0" borderId="2" xfId="0" applyNumberFormat="1" applyFont="1" applyBorder="1" applyAlignment="1">
      <alignment horizontal="center" vertical="center"/>
    </xf>
    <xf numFmtId="4" fontId="4" fillId="0" borderId="5" xfId="0" applyNumberFormat="1" applyFont="1" applyBorder="1" applyAlignment="1">
      <alignment horizontal="center" vertical="center"/>
    </xf>
    <xf numFmtId="0" fontId="11" fillId="0" borderId="2" xfId="1" applyNumberFormat="1" applyFont="1" applyBorder="1" applyAlignment="1" applyProtection="1">
      <alignment horizontal="left" vertical="center" wrapText="1"/>
      <protection locked="0"/>
    </xf>
    <xf numFmtId="49" fontId="4" fillId="0" borderId="3" xfId="0" applyNumberFormat="1" applyFont="1" applyFill="1" applyBorder="1" applyAlignment="1">
      <alignment horizontal="center" vertical="center"/>
    </xf>
    <xf numFmtId="0" fontId="11" fillId="0" borderId="1" xfId="1" applyNumberFormat="1" applyFont="1" applyBorder="1" applyAlignment="1" applyProtection="1">
      <alignment horizontal="left" vertical="center" wrapText="1"/>
      <protection locked="0"/>
    </xf>
    <xf numFmtId="49" fontId="4" fillId="0" borderId="5" xfId="0" applyNumberFormat="1" applyFont="1" applyBorder="1" applyAlignment="1">
      <alignment horizontal="center" vertical="center" shrinkToFit="1"/>
    </xf>
    <xf numFmtId="0" fontId="10" fillId="0" borderId="2" xfId="1" applyNumberFormat="1" applyFont="1" applyBorder="1" applyAlignment="1" applyProtection="1">
      <alignment vertical="center" wrapText="1"/>
      <protection locked="0"/>
    </xf>
    <xf numFmtId="0" fontId="11" fillId="0" borderId="5" xfId="2" applyNumberFormat="1" applyFont="1" applyBorder="1" applyAlignment="1" applyProtection="1">
      <alignment vertical="center" wrapText="1"/>
    </xf>
    <xf numFmtId="4" fontId="4" fillId="0" borderId="2" xfId="0" applyNumberFormat="1" applyFont="1" applyFill="1" applyBorder="1" applyAlignment="1">
      <alignment horizontal="center" vertical="center"/>
    </xf>
    <xf numFmtId="4" fontId="4" fillId="0" borderId="5" xfId="0" applyNumberFormat="1" applyFont="1" applyFill="1" applyBorder="1" applyAlignment="1">
      <alignment horizontal="center" vertical="center"/>
    </xf>
    <xf numFmtId="0" fontId="10" fillId="0" borderId="2" xfId="2" applyNumberFormat="1" applyFont="1" applyBorder="1" applyAlignment="1" applyProtection="1">
      <alignment vertical="center" wrapText="1"/>
    </xf>
    <xf numFmtId="49" fontId="4" fillId="0" borderId="3" xfId="0" applyNumberFormat="1" applyFont="1" applyFill="1" applyBorder="1" applyAlignment="1">
      <alignment horizontal="center" vertical="center" shrinkToFit="1"/>
    </xf>
    <xf numFmtId="0" fontId="11" fillId="0" borderId="1" xfId="2" applyNumberFormat="1" applyFont="1" applyBorder="1" applyAlignment="1" applyProtection="1">
      <alignment vertical="center" wrapText="1"/>
    </xf>
  </cellXfs>
  <cellStyles count="54">
    <cellStyle name="br" xfId="22"/>
    <cellStyle name="br 2" xfId="42"/>
    <cellStyle name="br 3" xfId="50"/>
    <cellStyle name="col" xfId="21"/>
    <cellStyle name="col 2" xfId="41"/>
    <cellStyle name="col 3" xfId="49"/>
    <cellStyle name="style0" xfId="23"/>
    <cellStyle name="style0 2" xfId="43"/>
    <cellStyle name="style0 3" xfId="35"/>
    <cellStyle name="style0 3 2" xfId="51"/>
    <cellStyle name="td" xfId="24"/>
    <cellStyle name="td 2" xfId="44"/>
    <cellStyle name="td 3" xfId="36"/>
    <cellStyle name="td 3 2" xfId="52"/>
    <cellStyle name="tr" xfId="20"/>
    <cellStyle name="tr 2" xfId="40"/>
    <cellStyle name="tr 3" xfId="48"/>
    <cellStyle name="xl21" xfId="25"/>
    <cellStyle name="xl21 2" xfId="45"/>
    <cellStyle name="xl21 3" xfId="37"/>
    <cellStyle name="xl21 3 2" xfId="53"/>
    <cellStyle name="xl22" xfId="12"/>
    <cellStyle name="xl23" xfId="26"/>
    <cellStyle name="xl24" xfId="8"/>
    <cellStyle name="xl25" xfId="14"/>
    <cellStyle name="xl26" xfId="16"/>
    <cellStyle name="xl27" xfId="27"/>
    <cellStyle name="xl28" xfId="17"/>
    <cellStyle name="xl29" xfId="7"/>
    <cellStyle name="xl30" xfId="19"/>
    <cellStyle name="xl31" xfId="28"/>
    <cellStyle name="xl32" xfId="18"/>
    <cellStyle name="xl33" xfId="9"/>
    <cellStyle name="xl34" xfId="10"/>
    <cellStyle name="xl35" xfId="11"/>
    <cellStyle name="xl36" xfId="29"/>
    <cellStyle name="xl37" xfId="13"/>
    <cellStyle name="xl38" xfId="5"/>
    <cellStyle name="xl39" xfId="15"/>
    <cellStyle name="xl40" xfId="1"/>
    <cellStyle name="xl42" xfId="31"/>
    <cellStyle name="xl60" xfId="2"/>
    <cellStyle name="xl61" xfId="3"/>
    <cellStyle name="xl64" xfId="4"/>
    <cellStyle name="Обычный" xfId="0" builtinId="0"/>
    <cellStyle name="Обычный 2" xfId="30"/>
    <cellStyle name="Обычный 3" xfId="32"/>
    <cellStyle name="Обычный 4" xfId="33"/>
    <cellStyle name="Обычный 5" xfId="6"/>
    <cellStyle name="Обычный 5 2" xfId="34"/>
    <cellStyle name="Обычный 6" xfId="38"/>
    <cellStyle name="Обычный 7" xfId="39"/>
    <cellStyle name="Обычный 8" xfId="46"/>
    <cellStyle name="Обычный 9"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72"/>
  <sheetViews>
    <sheetView tabSelected="1" view="pageBreakPreview" topLeftCell="A56" zoomScaleNormal="85" zoomScaleSheetLayoutView="100" workbookViewId="0">
      <selection activeCell="E18" sqref="E18"/>
    </sheetView>
  </sheetViews>
  <sheetFormatPr defaultRowHeight="13.2" x14ac:dyDescent="0.25"/>
  <cols>
    <col min="1" max="1" width="41.5546875" style="1" customWidth="1"/>
    <col min="2" max="2" width="24.6640625" style="23" customWidth="1"/>
    <col min="3" max="3" width="5" hidden="1" customWidth="1"/>
    <col min="4" max="5" width="17.88671875" style="2" customWidth="1"/>
    <col min="6" max="6" width="16" style="2" customWidth="1"/>
    <col min="7" max="7" width="55.109375" customWidth="1"/>
  </cols>
  <sheetData>
    <row r="1" spans="1:7" ht="5.25" customHeight="1" x14ac:dyDescent="0.25"/>
    <row r="2" spans="1:7" ht="39" customHeight="1" x14ac:dyDescent="0.25">
      <c r="A2" s="80" t="s">
        <v>31</v>
      </c>
      <c r="B2" s="80"/>
      <c r="C2" s="80"/>
      <c r="D2" s="80"/>
      <c r="E2" s="80"/>
      <c r="F2" s="80"/>
      <c r="G2" s="80"/>
    </row>
    <row r="3" spans="1:7" ht="3" customHeight="1" x14ac:dyDescent="0.25">
      <c r="A3" s="3"/>
      <c r="B3" s="24"/>
      <c r="C3" s="4"/>
      <c r="D3" s="5"/>
      <c r="E3" s="5"/>
      <c r="F3" s="5"/>
      <c r="G3" s="4"/>
    </row>
    <row r="4" spans="1:7" ht="12.75" customHeight="1" x14ac:dyDescent="0.25">
      <c r="A4" s="3"/>
      <c r="B4" s="24"/>
      <c r="C4" s="4"/>
      <c r="D4" s="5"/>
      <c r="E4" s="5"/>
      <c r="F4" s="5"/>
      <c r="G4" s="22" t="s">
        <v>8</v>
      </c>
    </row>
    <row r="5" spans="1:7" ht="48.6" customHeight="1" x14ac:dyDescent="0.25">
      <c r="A5" s="8" t="s">
        <v>0</v>
      </c>
      <c r="B5" s="8" t="s">
        <v>3</v>
      </c>
      <c r="C5" s="8"/>
      <c r="D5" s="9" t="s">
        <v>24</v>
      </c>
      <c r="E5" s="9" t="s">
        <v>25</v>
      </c>
      <c r="F5" s="9" t="s">
        <v>1</v>
      </c>
      <c r="G5" s="8" t="s">
        <v>2</v>
      </c>
    </row>
    <row r="6" spans="1:7" ht="15" customHeight="1" x14ac:dyDescent="0.25">
      <c r="A6" s="8">
        <v>1</v>
      </c>
      <c r="B6" s="8">
        <v>2</v>
      </c>
      <c r="C6" s="8"/>
      <c r="D6" s="8">
        <v>3</v>
      </c>
      <c r="E6" s="8">
        <v>4</v>
      </c>
      <c r="F6" s="9" t="s">
        <v>4</v>
      </c>
      <c r="G6" s="8">
        <v>6</v>
      </c>
    </row>
    <row r="7" spans="1:7" ht="36.6" customHeight="1" x14ac:dyDescent="0.25">
      <c r="A7" s="10" t="s">
        <v>32</v>
      </c>
      <c r="B7" s="25"/>
      <c r="C7" s="28"/>
      <c r="D7" s="11">
        <v>678612082</v>
      </c>
      <c r="E7" s="11">
        <v>678373362.89999998</v>
      </c>
      <c r="F7" s="11">
        <f t="shared" ref="F7:F12" si="0">E7-D7</f>
        <v>-238719.10000002384</v>
      </c>
      <c r="G7" s="43"/>
    </row>
    <row r="8" spans="1:7" ht="33" customHeight="1" x14ac:dyDescent="0.25">
      <c r="A8" s="72" t="s">
        <v>10</v>
      </c>
      <c r="B8" s="26" t="s">
        <v>33</v>
      </c>
      <c r="C8" s="8"/>
      <c r="D8" s="14">
        <v>213691993.91999999</v>
      </c>
      <c r="E8" s="14">
        <v>213681993.91999999</v>
      </c>
      <c r="F8" s="14">
        <f t="shared" si="0"/>
        <v>-10000</v>
      </c>
      <c r="G8" s="70" t="s">
        <v>26</v>
      </c>
    </row>
    <row r="9" spans="1:7" ht="33" customHeight="1" thickBot="1" x14ac:dyDescent="0.3">
      <c r="A9" s="93"/>
      <c r="B9" s="26" t="s">
        <v>34</v>
      </c>
      <c r="C9" s="29"/>
      <c r="D9" s="14">
        <v>6598.08</v>
      </c>
      <c r="E9" s="14">
        <v>16598.080000000002</v>
      </c>
      <c r="F9" s="91">
        <f t="shared" si="0"/>
        <v>10000.000000000002</v>
      </c>
      <c r="G9" s="79"/>
    </row>
    <row r="10" spans="1:7" ht="36.6" customHeight="1" thickTop="1" x14ac:dyDescent="0.25">
      <c r="A10" s="52" t="s">
        <v>35</v>
      </c>
      <c r="B10" s="25" t="s">
        <v>36</v>
      </c>
      <c r="C10" s="89"/>
      <c r="D10" s="14">
        <v>15327330</v>
      </c>
      <c r="E10" s="14">
        <v>13327330</v>
      </c>
      <c r="F10" s="91">
        <f t="shared" si="0"/>
        <v>-2000000</v>
      </c>
      <c r="G10" s="70" t="s">
        <v>30</v>
      </c>
    </row>
    <row r="11" spans="1:7" ht="61.2" customHeight="1" x14ac:dyDescent="0.25">
      <c r="A11" s="52" t="s">
        <v>10</v>
      </c>
      <c r="B11" s="26" t="s">
        <v>39</v>
      </c>
      <c r="C11" s="89"/>
      <c r="D11" s="14">
        <v>30677616</v>
      </c>
      <c r="E11" s="14">
        <v>32677616</v>
      </c>
      <c r="F11" s="91">
        <f t="shared" si="0"/>
        <v>2000000</v>
      </c>
      <c r="G11" s="79"/>
    </row>
    <row r="12" spans="1:7" ht="61.2" customHeight="1" thickBot="1" x14ac:dyDescent="0.3">
      <c r="A12" s="67" t="s">
        <v>37</v>
      </c>
      <c r="B12" s="85" t="s">
        <v>38</v>
      </c>
      <c r="C12" s="87"/>
      <c r="D12" s="17">
        <v>500000</v>
      </c>
      <c r="E12" s="17">
        <v>261280.9</v>
      </c>
      <c r="F12" s="92">
        <f t="shared" si="0"/>
        <v>-238719.1</v>
      </c>
      <c r="G12" s="63" t="s">
        <v>40</v>
      </c>
    </row>
    <row r="13" spans="1:7" ht="34.200000000000003" customHeight="1" thickTop="1" x14ac:dyDescent="0.25">
      <c r="A13" s="54" t="s">
        <v>23</v>
      </c>
      <c r="B13" s="36"/>
      <c r="C13" s="49"/>
      <c r="D13" s="11">
        <v>152388533.52000001</v>
      </c>
      <c r="E13" s="11">
        <v>152388533.52000001</v>
      </c>
      <c r="F13" s="11">
        <f t="shared" ref="F13:F28" si="1">E13-D13</f>
        <v>0</v>
      </c>
      <c r="G13" s="51"/>
    </row>
    <row r="14" spans="1:7" ht="67.8" customHeight="1" x14ac:dyDescent="0.25">
      <c r="A14" s="66" t="s">
        <v>10</v>
      </c>
      <c r="B14" s="90" t="s">
        <v>41</v>
      </c>
      <c r="C14" s="88"/>
      <c r="D14" s="14">
        <v>3853260</v>
      </c>
      <c r="E14" s="14">
        <v>3790981</v>
      </c>
      <c r="F14" s="14">
        <f t="shared" si="1"/>
        <v>-62279</v>
      </c>
      <c r="G14" s="70" t="s">
        <v>30</v>
      </c>
    </row>
    <row r="15" spans="1:7" ht="24" customHeight="1" thickBot="1" x14ac:dyDescent="0.3">
      <c r="A15" s="42" t="s">
        <v>42</v>
      </c>
      <c r="B15" s="30" t="s">
        <v>43</v>
      </c>
      <c r="C15" s="29"/>
      <c r="D15" s="17">
        <v>11949999.560000001</v>
      </c>
      <c r="E15" s="17">
        <v>12012278.560000001</v>
      </c>
      <c r="F15" s="92">
        <f t="shared" si="1"/>
        <v>62279</v>
      </c>
      <c r="G15" s="71"/>
    </row>
    <row r="16" spans="1:7" ht="33.6" customHeight="1" thickTop="1" x14ac:dyDescent="0.25">
      <c r="A16" s="54" t="s">
        <v>18</v>
      </c>
      <c r="B16" s="36"/>
      <c r="C16" s="49"/>
      <c r="D16" s="11">
        <v>444606627</v>
      </c>
      <c r="E16" s="11">
        <v>477237327</v>
      </c>
      <c r="F16" s="11">
        <f t="shared" si="1"/>
        <v>32630700</v>
      </c>
      <c r="G16" s="51"/>
    </row>
    <row r="17" spans="1:7" ht="30" customHeight="1" x14ac:dyDescent="0.25">
      <c r="A17" s="72" t="s">
        <v>44</v>
      </c>
      <c r="B17" s="26" t="s">
        <v>45</v>
      </c>
      <c r="C17" s="8"/>
      <c r="D17" s="14">
        <v>0</v>
      </c>
      <c r="E17" s="14">
        <v>12186</v>
      </c>
      <c r="F17" s="14">
        <f t="shared" si="1"/>
        <v>12186</v>
      </c>
      <c r="G17" s="70" t="s">
        <v>26</v>
      </c>
    </row>
    <row r="18" spans="1:7" ht="30" customHeight="1" x14ac:dyDescent="0.25">
      <c r="A18" s="93"/>
      <c r="B18" s="26" t="s">
        <v>46</v>
      </c>
      <c r="C18" s="8"/>
      <c r="D18" s="14">
        <v>221850</v>
      </c>
      <c r="E18" s="14">
        <v>209664</v>
      </c>
      <c r="F18" s="14">
        <f t="shared" si="1"/>
        <v>-12186</v>
      </c>
      <c r="G18" s="79"/>
    </row>
    <row r="19" spans="1:7" ht="68.400000000000006" customHeight="1" x14ac:dyDescent="0.25">
      <c r="A19" s="95" t="s">
        <v>47</v>
      </c>
      <c r="B19" s="26" t="s">
        <v>48</v>
      </c>
      <c r="C19" s="8"/>
      <c r="D19" s="14">
        <v>12000000</v>
      </c>
      <c r="E19" s="14">
        <v>11670396.970000001</v>
      </c>
      <c r="F19" s="14">
        <f t="shared" si="1"/>
        <v>-329603.02999999933</v>
      </c>
      <c r="G19" s="70" t="s">
        <v>15</v>
      </c>
    </row>
    <row r="20" spans="1:7" ht="133.80000000000001" customHeight="1" x14ac:dyDescent="0.25">
      <c r="A20" s="95" t="s">
        <v>49</v>
      </c>
      <c r="B20" s="26" t="s">
        <v>50</v>
      </c>
      <c r="C20" s="8"/>
      <c r="D20" s="14">
        <v>0</v>
      </c>
      <c r="E20" s="14">
        <v>329603.03000000003</v>
      </c>
      <c r="F20" s="14">
        <f t="shared" si="1"/>
        <v>329603.03000000003</v>
      </c>
      <c r="G20" s="79"/>
    </row>
    <row r="21" spans="1:7" ht="136.80000000000001" customHeight="1" x14ac:dyDescent="0.25">
      <c r="A21" s="95" t="s">
        <v>49</v>
      </c>
      <c r="B21" s="26" t="s">
        <v>50</v>
      </c>
      <c r="C21" s="8"/>
      <c r="D21" s="14">
        <v>0</v>
      </c>
      <c r="E21" s="14">
        <v>32630700</v>
      </c>
      <c r="F21" s="14">
        <f t="shared" si="1"/>
        <v>32630700</v>
      </c>
      <c r="G21" s="31" t="s">
        <v>28</v>
      </c>
    </row>
    <row r="22" spans="1:7" ht="25.2" customHeight="1" x14ac:dyDescent="0.25">
      <c r="A22" s="95" t="s">
        <v>51</v>
      </c>
      <c r="B22" s="26" t="s">
        <v>52</v>
      </c>
      <c r="C22" s="8"/>
      <c r="D22" s="14">
        <v>33816266.149999999</v>
      </c>
      <c r="E22" s="14">
        <v>34216266.149999999</v>
      </c>
      <c r="F22" s="14">
        <f t="shared" si="1"/>
        <v>400000</v>
      </c>
      <c r="G22" s="70" t="s">
        <v>30</v>
      </c>
    </row>
    <row r="23" spans="1:7" ht="67.8" customHeight="1" thickBot="1" x14ac:dyDescent="0.3">
      <c r="A23" s="56" t="s">
        <v>53</v>
      </c>
      <c r="B23" s="30" t="s">
        <v>54</v>
      </c>
      <c r="C23" s="29"/>
      <c r="D23" s="17">
        <v>2000000</v>
      </c>
      <c r="E23" s="17">
        <v>1600000</v>
      </c>
      <c r="F23" s="17">
        <f t="shared" si="1"/>
        <v>-400000</v>
      </c>
      <c r="G23" s="71"/>
    </row>
    <row r="24" spans="1:7" ht="34.799999999999997" customHeight="1" thickTop="1" x14ac:dyDescent="0.25">
      <c r="A24" s="54" t="s">
        <v>19</v>
      </c>
      <c r="B24" s="36"/>
      <c r="C24" s="49"/>
      <c r="D24" s="11">
        <v>12931401402.790001</v>
      </c>
      <c r="E24" s="11">
        <v>12931401402.790001</v>
      </c>
      <c r="F24" s="11">
        <f t="shared" si="1"/>
        <v>0</v>
      </c>
      <c r="G24" s="51"/>
    </row>
    <row r="25" spans="1:7" ht="40.799999999999997" customHeight="1" x14ac:dyDescent="0.25">
      <c r="A25" s="95" t="s">
        <v>20</v>
      </c>
      <c r="B25" s="26" t="s">
        <v>27</v>
      </c>
      <c r="C25" s="8"/>
      <c r="D25" s="14">
        <v>1188251662.53</v>
      </c>
      <c r="E25" s="14">
        <v>1189139267.8599999</v>
      </c>
      <c r="F25" s="14">
        <f t="shared" si="1"/>
        <v>887605.32999992371</v>
      </c>
      <c r="G25" s="70" t="s">
        <v>30</v>
      </c>
    </row>
    <row r="26" spans="1:7" ht="25.2" customHeight="1" x14ac:dyDescent="0.25">
      <c r="A26" s="69" t="s">
        <v>55</v>
      </c>
      <c r="B26" s="26" t="s">
        <v>56</v>
      </c>
      <c r="C26" s="8"/>
      <c r="D26" s="14">
        <v>92814636.340000004</v>
      </c>
      <c r="E26" s="14">
        <v>91937364.340000004</v>
      </c>
      <c r="F26" s="14">
        <f t="shared" si="1"/>
        <v>-877272</v>
      </c>
      <c r="G26" s="84"/>
    </row>
    <row r="27" spans="1:7" ht="24.6" customHeight="1" thickBot="1" x14ac:dyDescent="0.3">
      <c r="A27" s="42" t="s">
        <v>57</v>
      </c>
      <c r="B27" s="30" t="s">
        <v>58</v>
      </c>
      <c r="C27" s="29"/>
      <c r="D27" s="17">
        <v>112978195.03</v>
      </c>
      <c r="E27" s="17">
        <v>112967861.7</v>
      </c>
      <c r="F27" s="17">
        <f t="shared" si="1"/>
        <v>-10333.329999998212</v>
      </c>
      <c r="G27" s="71"/>
    </row>
    <row r="28" spans="1:7" ht="22.8" customHeight="1" thickTop="1" x14ac:dyDescent="0.25">
      <c r="A28" s="97" t="s">
        <v>59</v>
      </c>
      <c r="B28" s="36"/>
      <c r="C28" s="49"/>
      <c r="D28" s="11">
        <v>1032518569.27</v>
      </c>
      <c r="E28" s="11">
        <v>1032518569.27</v>
      </c>
      <c r="F28" s="11">
        <f t="shared" si="1"/>
        <v>0</v>
      </c>
      <c r="G28" s="40"/>
    </row>
    <row r="29" spans="1:7" ht="36" customHeight="1" x14ac:dyDescent="0.25">
      <c r="A29" s="69" t="s">
        <v>60</v>
      </c>
      <c r="B29" s="26" t="s">
        <v>61</v>
      </c>
      <c r="C29" s="8"/>
      <c r="D29" s="14">
        <v>76264970</v>
      </c>
      <c r="E29" s="14">
        <v>76275486</v>
      </c>
      <c r="F29" s="14">
        <f>E29-D29</f>
        <v>10516</v>
      </c>
      <c r="G29" s="74" t="s">
        <v>30</v>
      </c>
    </row>
    <row r="30" spans="1:7" ht="58.2" customHeight="1" x14ac:dyDescent="0.25">
      <c r="A30" s="69" t="s">
        <v>62</v>
      </c>
      <c r="B30" s="26" t="s">
        <v>63</v>
      </c>
      <c r="C30" s="8"/>
      <c r="D30" s="14">
        <v>341942582</v>
      </c>
      <c r="E30" s="14">
        <v>341932066</v>
      </c>
      <c r="F30" s="14">
        <f>E30-D30</f>
        <v>-10516</v>
      </c>
      <c r="G30" s="76"/>
    </row>
    <row r="31" spans="1:7" ht="53.4" customHeight="1" x14ac:dyDescent="0.25">
      <c r="A31" s="72" t="s">
        <v>64</v>
      </c>
      <c r="B31" s="26" t="s">
        <v>65</v>
      </c>
      <c r="C31" s="8"/>
      <c r="D31" s="14">
        <v>3360600</v>
      </c>
      <c r="E31" s="14">
        <v>1970000</v>
      </c>
      <c r="F31" s="14">
        <f t="shared" ref="F31:F32" si="2">E31-D31</f>
        <v>-1390600</v>
      </c>
      <c r="G31" s="74" t="s">
        <v>67</v>
      </c>
    </row>
    <row r="32" spans="1:7" ht="53.4" customHeight="1" thickBot="1" x14ac:dyDescent="0.3">
      <c r="A32" s="73"/>
      <c r="B32" s="85" t="s">
        <v>66</v>
      </c>
      <c r="C32" s="87"/>
      <c r="D32" s="17">
        <v>11639400</v>
      </c>
      <c r="E32" s="17">
        <v>13030000</v>
      </c>
      <c r="F32" s="17">
        <f t="shared" si="2"/>
        <v>1390600</v>
      </c>
      <c r="G32" s="75"/>
    </row>
    <row r="33" spans="1:7" ht="22.2" customHeight="1" thickTop="1" x14ac:dyDescent="0.25">
      <c r="A33" s="10" t="s">
        <v>68</v>
      </c>
      <c r="B33" s="36"/>
      <c r="C33" s="37"/>
      <c r="D33" s="11">
        <v>5538546696.5900002</v>
      </c>
      <c r="E33" s="11">
        <v>5524153610.0900002</v>
      </c>
      <c r="F33" s="12">
        <f t="shared" ref="F33" si="3">E33-D33</f>
        <v>-14393086.5</v>
      </c>
      <c r="G33" s="55"/>
    </row>
    <row r="34" spans="1:7" ht="75" customHeight="1" thickBot="1" x14ac:dyDescent="0.3">
      <c r="A34" s="32" t="s">
        <v>69</v>
      </c>
      <c r="B34" s="30" t="s">
        <v>70</v>
      </c>
      <c r="C34" s="20"/>
      <c r="D34" s="17">
        <v>1247379259.02</v>
      </c>
      <c r="E34" s="17">
        <v>1232986172.52</v>
      </c>
      <c r="F34" s="18">
        <f>E34-D34</f>
        <v>-14393086.5</v>
      </c>
      <c r="G34" s="50" t="s">
        <v>71</v>
      </c>
    </row>
    <row r="35" spans="1:7" ht="34.200000000000003" customHeight="1" thickTop="1" x14ac:dyDescent="0.25">
      <c r="A35" s="10" t="s">
        <v>21</v>
      </c>
      <c r="B35" s="36"/>
      <c r="C35" s="37"/>
      <c r="D35" s="11">
        <v>16283616282.139999</v>
      </c>
      <c r="E35" s="11">
        <v>16283616282.139999</v>
      </c>
      <c r="F35" s="12">
        <f t="shared" ref="F35:F37" si="4">E35-D35</f>
        <v>0</v>
      </c>
      <c r="G35" s="58"/>
    </row>
    <row r="36" spans="1:7" ht="39.6" customHeight="1" x14ac:dyDescent="0.25">
      <c r="A36" s="70" t="s">
        <v>72</v>
      </c>
      <c r="B36" s="26" t="s">
        <v>73</v>
      </c>
      <c r="C36" s="19"/>
      <c r="D36" s="14">
        <v>61443186.899999999</v>
      </c>
      <c r="E36" s="14">
        <v>61392882.899999999</v>
      </c>
      <c r="F36" s="15">
        <f t="shared" si="4"/>
        <v>-50304</v>
      </c>
      <c r="G36" s="77" t="s">
        <v>11</v>
      </c>
    </row>
    <row r="37" spans="1:7" ht="39" customHeight="1" thickBot="1" x14ac:dyDescent="0.3">
      <c r="A37" s="71"/>
      <c r="B37" s="30" t="s">
        <v>74</v>
      </c>
      <c r="C37" s="20"/>
      <c r="D37" s="17">
        <v>45000</v>
      </c>
      <c r="E37" s="17">
        <v>95304</v>
      </c>
      <c r="F37" s="18">
        <f t="shared" si="4"/>
        <v>50304</v>
      </c>
      <c r="G37" s="78"/>
    </row>
    <row r="38" spans="1:7" ht="46.8" customHeight="1" thickTop="1" x14ac:dyDescent="0.25">
      <c r="A38" s="21" t="s">
        <v>9</v>
      </c>
      <c r="B38" s="38"/>
      <c r="C38" s="39"/>
      <c r="D38" s="12">
        <v>12811640971.98</v>
      </c>
      <c r="E38" s="12">
        <v>12825051287.08</v>
      </c>
      <c r="F38" s="12">
        <f t="shared" ref="F38:F47" si="5">E38-D38</f>
        <v>13410315.100000381</v>
      </c>
      <c r="G38" s="40"/>
    </row>
    <row r="39" spans="1:7" ht="122.4" customHeight="1" x14ac:dyDescent="0.25">
      <c r="A39" s="74" t="s">
        <v>75</v>
      </c>
      <c r="B39" s="47" t="s">
        <v>76</v>
      </c>
      <c r="C39" s="46"/>
      <c r="D39" s="15">
        <v>0</v>
      </c>
      <c r="E39" s="15">
        <v>320129</v>
      </c>
      <c r="F39" s="15">
        <f t="shared" ref="F39:F41" si="6">E39-D39</f>
        <v>320129</v>
      </c>
      <c r="G39" s="77" t="s">
        <v>28</v>
      </c>
    </row>
    <row r="40" spans="1:7" ht="122.4" customHeight="1" x14ac:dyDescent="0.25">
      <c r="A40" s="76"/>
      <c r="B40" s="47" t="s">
        <v>77</v>
      </c>
      <c r="C40" s="46"/>
      <c r="D40" s="15">
        <v>0</v>
      </c>
      <c r="E40" s="15">
        <v>1123477</v>
      </c>
      <c r="F40" s="15">
        <f t="shared" si="6"/>
        <v>1123477</v>
      </c>
      <c r="G40" s="77"/>
    </row>
    <row r="41" spans="1:7" ht="60.6" customHeight="1" x14ac:dyDescent="0.25">
      <c r="A41" s="48" t="s">
        <v>78</v>
      </c>
      <c r="B41" s="47" t="s">
        <v>79</v>
      </c>
      <c r="C41" s="68"/>
      <c r="D41" s="15">
        <v>0</v>
      </c>
      <c r="E41" s="15">
        <v>453210</v>
      </c>
      <c r="F41" s="15">
        <f t="shared" si="6"/>
        <v>453210</v>
      </c>
      <c r="G41" s="31" t="s">
        <v>12</v>
      </c>
    </row>
    <row r="42" spans="1:7" ht="49.2" customHeight="1" x14ac:dyDescent="0.25">
      <c r="A42" s="48" t="s">
        <v>13</v>
      </c>
      <c r="B42" s="47" t="s">
        <v>29</v>
      </c>
      <c r="C42" s="46"/>
      <c r="D42" s="15">
        <v>24500</v>
      </c>
      <c r="E42" s="15">
        <v>29500</v>
      </c>
      <c r="F42" s="15">
        <f>E42-D42</f>
        <v>5000</v>
      </c>
      <c r="G42" s="31" t="s">
        <v>12</v>
      </c>
    </row>
    <row r="43" spans="1:7" ht="47.4" customHeight="1" x14ac:dyDescent="0.25">
      <c r="A43" s="48" t="s">
        <v>80</v>
      </c>
      <c r="B43" s="47" t="s">
        <v>81</v>
      </c>
      <c r="C43" s="46"/>
      <c r="D43" s="15">
        <v>37550000</v>
      </c>
      <c r="E43" s="15">
        <v>37546700</v>
      </c>
      <c r="F43" s="15">
        <f t="shared" ref="F43:F46" si="7">E43-D43</f>
        <v>-3300</v>
      </c>
      <c r="G43" s="77" t="s">
        <v>11</v>
      </c>
    </row>
    <row r="44" spans="1:7" ht="132.6" customHeight="1" x14ac:dyDescent="0.25">
      <c r="A44" s="48" t="s">
        <v>14</v>
      </c>
      <c r="B44" s="47" t="s">
        <v>82</v>
      </c>
      <c r="C44" s="46"/>
      <c r="D44" s="15">
        <v>0</v>
      </c>
      <c r="E44" s="15">
        <v>3300</v>
      </c>
      <c r="F44" s="15">
        <f t="shared" si="7"/>
        <v>3300</v>
      </c>
      <c r="G44" s="77"/>
    </row>
    <row r="45" spans="1:7" ht="76.8" customHeight="1" x14ac:dyDescent="0.25">
      <c r="A45" s="40" t="s">
        <v>69</v>
      </c>
      <c r="B45" s="38" t="s">
        <v>83</v>
      </c>
      <c r="C45" s="39"/>
      <c r="D45" s="99">
        <v>0</v>
      </c>
      <c r="E45" s="99">
        <v>11269780</v>
      </c>
      <c r="F45" s="99">
        <f t="shared" si="7"/>
        <v>11269780</v>
      </c>
      <c r="G45" s="62" t="s">
        <v>84</v>
      </c>
    </row>
    <row r="46" spans="1:7" ht="61.2" customHeight="1" thickBot="1" x14ac:dyDescent="0.3">
      <c r="A46" s="50" t="s">
        <v>37</v>
      </c>
      <c r="B46" s="102" t="s">
        <v>85</v>
      </c>
      <c r="C46" s="94"/>
      <c r="D46" s="18">
        <v>0</v>
      </c>
      <c r="E46" s="18">
        <v>238719.1</v>
      </c>
      <c r="F46" s="18">
        <f t="shared" si="7"/>
        <v>238719.1</v>
      </c>
      <c r="G46" s="65" t="s">
        <v>86</v>
      </c>
    </row>
    <row r="47" spans="1:7" ht="34.799999999999997" customHeight="1" thickTop="1" x14ac:dyDescent="0.25">
      <c r="A47" s="60" t="s">
        <v>93</v>
      </c>
      <c r="B47" s="41"/>
      <c r="C47" s="37"/>
      <c r="D47" s="11">
        <v>1282473385.2</v>
      </c>
      <c r="E47" s="11">
        <v>1286952285.7</v>
      </c>
      <c r="F47" s="12">
        <f t="shared" si="5"/>
        <v>4478900.5</v>
      </c>
      <c r="G47" s="53"/>
    </row>
    <row r="48" spans="1:7" ht="244.8" customHeight="1" x14ac:dyDescent="0.25">
      <c r="A48" s="59" t="s">
        <v>75</v>
      </c>
      <c r="B48" s="13" t="s">
        <v>87</v>
      </c>
      <c r="C48" s="19"/>
      <c r="D48" s="15">
        <v>0</v>
      </c>
      <c r="E48" s="15">
        <v>1355594</v>
      </c>
      <c r="F48" s="15">
        <f t="shared" ref="F48:F52" si="8">E48-D48</f>
        <v>1355594</v>
      </c>
      <c r="G48" s="31" t="s">
        <v>28</v>
      </c>
    </row>
    <row r="49" spans="1:7" ht="75" customHeight="1" x14ac:dyDescent="0.25">
      <c r="A49" s="59" t="s">
        <v>69</v>
      </c>
      <c r="B49" s="13" t="s">
        <v>88</v>
      </c>
      <c r="C49" s="19"/>
      <c r="D49" s="15">
        <v>1018095</v>
      </c>
      <c r="E49" s="15">
        <v>4141401.5</v>
      </c>
      <c r="F49" s="15">
        <f t="shared" si="8"/>
        <v>3123306.5</v>
      </c>
      <c r="G49" s="62" t="s">
        <v>84</v>
      </c>
    </row>
    <row r="50" spans="1:7" ht="52.8" customHeight="1" x14ac:dyDescent="0.25">
      <c r="A50" s="81" t="s">
        <v>89</v>
      </c>
      <c r="B50" s="13" t="s">
        <v>90</v>
      </c>
      <c r="C50" s="19"/>
      <c r="D50" s="15">
        <v>8400000</v>
      </c>
      <c r="E50" s="15">
        <v>8960000</v>
      </c>
      <c r="F50" s="15">
        <f t="shared" si="8"/>
        <v>560000</v>
      </c>
      <c r="G50" s="70" t="s">
        <v>67</v>
      </c>
    </row>
    <row r="51" spans="1:7" ht="52.2" customHeight="1" thickBot="1" x14ac:dyDescent="0.3">
      <c r="A51" s="83"/>
      <c r="B51" s="96" t="s">
        <v>91</v>
      </c>
      <c r="C51" s="86"/>
      <c r="D51" s="18">
        <v>41464300</v>
      </c>
      <c r="E51" s="18">
        <v>40904300</v>
      </c>
      <c r="F51" s="18">
        <f t="shared" si="8"/>
        <v>-560000</v>
      </c>
      <c r="G51" s="71"/>
    </row>
    <row r="52" spans="1:7" ht="34.799999999999997" customHeight="1" thickTop="1" x14ac:dyDescent="0.25">
      <c r="A52" s="60" t="s">
        <v>92</v>
      </c>
      <c r="B52" s="41"/>
      <c r="C52" s="37"/>
      <c r="D52" s="12">
        <v>375871982.12</v>
      </c>
      <c r="E52" s="12">
        <v>375871982.12</v>
      </c>
      <c r="F52" s="12">
        <f t="shared" si="8"/>
        <v>0</v>
      </c>
      <c r="G52" s="62"/>
    </row>
    <row r="53" spans="1:7" ht="21" customHeight="1" x14ac:dyDescent="0.25">
      <c r="A53" s="59" t="s">
        <v>94</v>
      </c>
      <c r="B53" s="13" t="s">
        <v>95</v>
      </c>
      <c r="C53" s="19"/>
      <c r="D53" s="15">
        <v>145598812.34</v>
      </c>
      <c r="E53" s="15">
        <v>145595266.97999999</v>
      </c>
      <c r="F53" s="15">
        <f>E53-D53</f>
        <v>-3545.3600000143051</v>
      </c>
      <c r="G53" s="77" t="s">
        <v>11</v>
      </c>
    </row>
    <row r="54" spans="1:7" ht="130.19999999999999" customHeight="1" thickBot="1" x14ac:dyDescent="0.3">
      <c r="A54" s="64" t="s">
        <v>14</v>
      </c>
      <c r="B54" s="96" t="s">
        <v>96</v>
      </c>
      <c r="C54" s="86"/>
      <c r="D54" s="100">
        <v>0</v>
      </c>
      <c r="E54" s="100">
        <v>3545.36</v>
      </c>
      <c r="F54" s="100">
        <f>E54-D54</f>
        <v>3545.36</v>
      </c>
      <c r="G54" s="78"/>
    </row>
    <row r="55" spans="1:7" ht="21.6" customHeight="1" thickTop="1" x14ac:dyDescent="0.25">
      <c r="A55" s="60" t="s">
        <v>22</v>
      </c>
      <c r="B55" s="41"/>
      <c r="C55" s="37"/>
      <c r="D55" s="11">
        <v>661343687.20000005</v>
      </c>
      <c r="E55" s="11">
        <v>661343687.20000005</v>
      </c>
      <c r="F55" s="12">
        <f t="shared" ref="F55:F65" si="9">E55-D55</f>
        <v>0</v>
      </c>
      <c r="G55" s="57"/>
    </row>
    <row r="56" spans="1:7" ht="51" customHeight="1" x14ac:dyDescent="0.25">
      <c r="A56" s="81" t="s">
        <v>97</v>
      </c>
      <c r="B56" s="13" t="s">
        <v>98</v>
      </c>
      <c r="C56" s="19"/>
      <c r="D56" s="14">
        <v>32018383</v>
      </c>
      <c r="E56" s="14">
        <v>32015383</v>
      </c>
      <c r="F56" s="15">
        <f t="shared" si="9"/>
        <v>-3000</v>
      </c>
      <c r="G56" s="70" t="s">
        <v>26</v>
      </c>
    </row>
    <row r="57" spans="1:7" ht="54" customHeight="1" x14ac:dyDescent="0.25">
      <c r="A57" s="82"/>
      <c r="B57" s="13" t="s">
        <v>99</v>
      </c>
      <c r="C57" s="19"/>
      <c r="D57" s="14">
        <v>0</v>
      </c>
      <c r="E57" s="14">
        <v>3000</v>
      </c>
      <c r="F57" s="15">
        <f t="shared" si="9"/>
        <v>3000</v>
      </c>
      <c r="G57" s="79"/>
    </row>
    <row r="58" spans="1:7" ht="55.2" customHeight="1" x14ac:dyDescent="0.25">
      <c r="A58" s="81" t="s">
        <v>97</v>
      </c>
      <c r="B58" s="13" t="s">
        <v>100</v>
      </c>
      <c r="C58" s="19"/>
      <c r="D58" s="14">
        <v>4990000</v>
      </c>
      <c r="E58" s="14">
        <v>4952500</v>
      </c>
      <c r="F58" s="15">
        <f t="shared" si="9"/>
        <v>-37500</v>
      </c>
      <c r="G58" s="70" t="s">
        <v>102</v>
      </c>
    </row>
    <row r="59" spans="1:7" ht="54.6" customHeight="1" thickBot="1" x14ac:dyDescent="0.3">
      <c r="A59" s="83"/>
      <c r="B59" s="61" t="s">
        <v>101</v>
      </c>
      <c r="C59" s="20"/>
      <c r="D59" s="17">
        <v>0</v>
      </c>
      <c r="E59" s="17">
        <v>37500</v>
      </c>
      <c r="F59" s="18">
        <f t="shared" si="9"/>
        <v>37500</v>
      </c>
      <c r="G59" s="71"/>
    </row>
    <row r="60" spans="1:7" ht="39.6" customHeight="1" thickTop="1" x14ac:dyDescent="0.25">
      <c r="A60" s="101" t="s">
        <v>103</v>
      </c>
      <c r="B60" s="41"/>
      <c r="C60" s="37"/>
      <c r="D60" s="11">
        <v>2999007844</v>
      </c>
      <c r="E60" s="11">
        <v>2999007844</v>
      </c>
      <c r="F60" s="12">
        <f t="shared" si="9"/>
        <v>0</v>
      </c>
      <c r="G60" s="58"/>
    </row>
    <row r="61" spans="1:7" ht="33.6" customHeight="1" x14ac:dyDescent="0.25">
      <c r="A61" s="103" t="s">
        <v>104</v>
      </c>
      <c r="B61" s="13" t="s">
        <v>105</v>
      </c>
      <c r="C61" s="19"/>
      <c r="D61" s="14">
        <v>3523068</v>
      </c>
      <c r="E61" s="14">
        <v>3307068</v>
      </c>
      <c r="F61" s="15">
        <f>E61-D61</f>
        <v>-216000</v>
      </c>
      <c r="G61" s="70" t="s">
        <v>11</v>
      </c>
    </row>
    <row r="62" spans="1:7" ht="129" customHeight="1" thickBot="1" x14ac:dyDescent="0.3">
      <c r="A62" s="98" t="s">
        <v>14</v>
      </c>
      <c r="B62" s="96" t="s">
        <v>106</v>
      </c>
      <c r="C62" s="86"/>
      <c r="D62" s="92">
        <v>0</v>
      </c>
      <c r="E62" s="92">
        <v>216000</v>
      </c>
      <c r="F62" s="100">
        <f>E62-D62</f>
        <v>216000</v>
      </c>
      <c r="G62" s="71"/>
    </row>
    <row r="63" spans="1:7" ht="33.6" customHeight="1" thickTop="1" x14ac:dyDescent="0.25">
      <c r="A63" s="60" t="s">
        <v>107</v>
      </c>
      <c r="B63" s="41"/>
      <c r="C63" s="37"/>
      <c r="D63" s="11">
        <v>1205136539.3800001</v>
      </c>
      <c r="E63" s="11">
        <v>1205136539.3800001</v>
      </c>
      <c r="F63" s="12">
        <f t="shared" si="9"/>
        <v>0</v>
      </c>
      <c r="G63" s="53"/>
    </row>
    <row r="64" spans="1:7" ht="41.4" customHeight="1" x14ac:dyDescent="0.25">
      <c r="A64" s="81" t="s">
        <v>108</v>
      </c>
      <c r="B64" s="13" t="s">
        <v>109</v>
      </c>
      <c r="C64" s="19"/>
      <c r="D64" s="14">
        <v>77064811</v>
      </c>
      <c r="E64" s="14">
        <v>76964811</v>
      </c>
      <c r="F64" s="15">
        <f t="shared" si="9"/>
        <v>-100000</v>
      </c>
      <c r="G64" s="70" t="s">
        <v>11</v>
      </c>
    </row>
    <row r="65" spans="1:7" ht="40.200000000000003" customHeight="1" thickBot="1" x14ac:dyDescent="0.3">
      <c r="A65" s="83"/>
      <c r="B65" s="61" t="s">
        <v>110</v>
      </c>
      <c r="C65" s="20"/>
      <c r="D65" s="17">
        <v>0</v>
      </c>
      <c r="E65" s="17">
        <v>100000</v>
      </c>
      <c r="F65" s="18">
        <f t="shared" si="9"/>
        <v>100000</v>
      </c>
      <c r="G65" s="71"/>
    </row>
    <row r="66" spans="1:7" ht="21" customHeight="1" thickTop="1" x14ac:dyDescent="0.25">
      <c r="A66" s="10" t="s">
        <v>5</v>
      </c>
      <c r="B66" s="16"/>
      <c r="C66" s="44"/>
      <c r="D66" s="11">
        <v>89055446335.729996</v>
      </c>
      <c r="E66" s="11">
        <v>89091334445.729996</v>
      </c>
      <c r="F66" s="11">
        <f t="shared" ref="F66" si="10">E66-D66</f>
        <v>35888110</v>
      </c>
      <c r="G66" s="45"/>
    </row>
    <row r="67" spans="1:7" ht="40.799999999999997" customHeight="1" x14ac:dyDescent="0.25">
      <c r="A67" s="3"/>
      <c r="B67" s="6"/>
      <c r="C67" s="4"/>
      <c r="D67" s="5"/>
      <c r="E67" s="5"/>
      <c r="F67" s="5"/>
      <c r="G67" s="3"/>
    </row>
    <row r="68" spans="1:7" ht="18" customHeight="1" x14ac:dyDescent="0.35">
      <c r="A68" s="33" t="s">
        <v>16</v>
      </c>
      <c r="B68" s="27"/>
      <c r="C68" s="4"/>
      <c r="D68" s="5"/>
      <c r="E68" s="5"/>
      <c r="F68" s="7"/>
      <c r="G68" s="34" t="s">
        <v>17</v>
      </c>
    </row>
    <row r="69" spans="1:7" x14ac:dyDescent="0.25">
      <c r="A69" s="3"/>
      <c r="B69" s="24"/>
      <c r="C69" s="4"/>
      <c r="D69" s="5"/>
      <c r="E69" s="5"/>
      <c r="F69" s="5"/>
      <c r="G69" s="4"/>
    </row>
    <row r="70" spans="1:7" ht="51" customHeight="1" x14ac:dyDescent="0.25">
      <c r="A70" s="3"/>
      <c r="B70" s="24"/>
      <c r="C70" s="4"/>
      <c r="D70" s="5"/>
      <c r="E70" s="5"/>
      <c r="F70" s="5"/>
      <c r="G70" s="4"/>
    </row>
    <row r="71" spans="1:7" x14ac:dyDescent="0.25">
      <c r="A71" s="35" t="s">
        <v>7</v>
      </c>
      <c r="B71" s="24"/>
      <c r="C71" s="4"/>
      <c r="D71" s="5"/>
      <c r="E71" s="5"/>
      <c r="F71" s="5"/>
      <c r="G71" s="4"/>
    </row>
    <row r="72" spans="1:7" ht="13.5" customHeight="1" x14ac:dyDescent="0.25">
      <c r="A72" s="3" t="s">
        <v>6</v>
      </c>
      <c r="B72" s="24"/>
      <c r="C72" s="4"/>
      <c r="D72" s="5"/>
      <c r="E72" s="5"/>
      <c r="F72" s="5"/>
      <c r="G72" s="4"/>
    </row>
  </sheetData>
  <mergeCells count="28">
    <mergeCell ref="A50:A51"/>
    <mergeCell ref="G50:G51"/>
    <mergeCell ref="G53:G54"/>
    <mergeCell ref="A58:A59"/>
    <mergeCell ref="G61:G62"/>
    <mergeCell ref="A64:A65"/>
    <mergeCell ref="G64:G65"/>
    <mergeCell ref="G56:G57"/>
    <mergeCell ref="A56:A57"/>
    <mergeCell ref="G58:G59"/>
    <mergeCell ref="G43:G44"/>
    <mergeCell ref="A2:G2"/>
    <mergeCell ref="G36:G37"/>
    <mergeCell ref="G39:G40"/>
    <mergeCell ref="G10:G11"/>
    <mergeCell ref="G14:G15"/>
    <mergeCell ref="A17:A18"/>
    <mergeCell ref="G17:G18"/>
    <mergeCell ref="G19:G20"/>
    <mergeCell ref="G22:G23"/>
    <mergeCell ref="G25:G27"/>
    <mergeCell ref="G29:G30"/>
    <mergeCell ref="A31:A32"/>
    <mergeCell ref="G8:G9"/>
    <mergeCell ref="A8:A9"/>
    <mergeCell ref="G31:G32"/>
    <mergeCell ref="A36:A37"/>
    <mergeCell ref="A39:A40"/>
  </mergeCells>
  <phoneticPr fontId="1" type="noConversion"/>
  <pageMargins left="0.35433070866141736" right="0.35433070866141736" top="0.39370078740157483" bottom="0.23622047244094491" header="0.19685039370078741" footer="0.35433070866141736"/>
  <pageSetup paperSize="9" scale="80" orientation="landscape" r:id="rId1"/>
  <headerFooter alignWithMargins="0">
    <oddHeader>&amp;C&amp;P</oddHeader>
  </headerFooter>
  <rowBreaks count="2" manualBreakCount="2">
    <brk id="18"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Облфинуправление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mihaleva</dc:creator>
  <cp:lastModifiedBy>Давыдова</cp:lastModifiedBy>
  <cp:lastPrinted>2022-08-10T09:08:45Z</cp:lastPrinted>
  <dcterms:created xsi:type="dcterms:W3CDTF">2007-03-21T13:35:32Z</dcterms:created>
  <dcterms:modified xsi:type="dcterms:W3CDTF">2022-08-10T09:08:49Z</dcterms:modified>
</cp:coreProperties>
</file>